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0DC10885-1890-476E-A3D6-884E2739E6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სტადიონი" sheetId="1" r:id="rId1"/>
  </sheets>
  <definedNames>
    <definedName name="_xlnm._FilterDatabase" localSheetId="0" hidden="1">სტადიონი!$B$6:$L$68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E12" i="1"/>
  <c r="E45" i="1"/>
  <c r="G58" i="1"/>
  <c r="L59" i="1"/>
  <c r="L60" i="1"/>
  <c r="L61" i="1"/>
  <c r="L62" i="1"/>
  <c r="L63" i="1"/>
  <c r="L64" i="1"/>
  <c r="L65" i="1"/>
  <c r="L66" i="1"/>
  <c r="L67" i="1"/>
  <c r="L68" i="1"/>
</calcChain>
</file>

<file path=xl/sharedStrings.xml><?xml version="1.0" encoding="utf-8"?>
<sst xmlns="http://schemas.openxmlformats.org/spreadsheetml/2006/main" count="124" uniqueCount="65">
  <si>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</si>
  <si>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</si>
  <si>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</si>
  <si>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</si>
  <si>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</si>
  <si>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</si>
  <si>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</si>
  <si>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</si>
  <si>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</si>
  <si>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</si>
  <si>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</si>
  <si>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>ხარჯთაღრიცხვა</t>
  </si>
  <si>
    <t>ლარი</t>
  </si>
  <si>
    <t>გრძ/მ</t>
  </si>
  <si>
    <t>კვმ</t>
  </si>
  <si>
    <t>ცალი</t>
  </si>
  <si>
    <t>ტონა</t>
  </si>
  <si>
    <t>ლიტრი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</si>
  <si>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</si>
  <si>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</si>
  <si>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</si>
  <si>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</si>
  <si>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</si>
  <si>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</si>
  <si>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სხვა ხარჯები</t>
  </si>
  <si>
    <t>კბმ</t>
  </si>
  <si>
    <t>დღე</t>
  </si>
  <si>
    <t>ღორღი</t>
  </si>
  <si>
    <t>კატოკი</t>
  </si>
  <si>
    <t>ბეტონი ბ25</t>
  </si>
  <si>
    <t>ანტიკოროზიული საღებავი</t>
  </si>
  <si>
    <t>პომპის მომსახურება</t>
  </si>
  <si>
    <t>ექსკავატორი</t>
  </si>
  <si>
    <t>მიწის მოჭრა ექსკავატორით</t>
  </si>
  <si>
    <t>მიწის გატანა ნაგავსაყრელზე</t>
  </si>
  <si>
    <t>ღორღის დაყრა ეტაპობრივი დატკეპნვით</t>
  </si>
  <si>
    <t>ღობის ქვეშ მიწის მოჭრა ექსკავატორით</t>
  </si>
  <si>
    <t>ფუნდამენტის მოწყობა ღობის ქვეშ</t>
  </si>
  <si>
    <t>არმატურა ა-3</t>
  </si>
  <si>
    <t>ცოკოლის მოწყობა</t>
  </si>
  <si>
    <t>არმატურა ა-1</t>
  </si>
  <si>
    <t>ჩასატანებელი დეტალები</t>
  </si>
  <si>
    <t>ლითონის ფურცლოვანა  8 (0.15 * 0.15 )</t>
  </si>
  <si>
    <t>განივების მოწყობა მოწყობა ( 80*80*2 მილკვადრატი )</t>
  </si>
  <si>
    <t>ამწე</t>
  </si>
  <si>
    <t>კალათა</t>
  </si>
  <si>
    <t>სეტკა</t>
  </si>
  <si>
    <t>სტადიონსა და ტრიბუნებს შორის დამცავი ღობის მოწყობა</t>
  </si>
  <si>
    <t xml:space="preserve">მილკვადრატი 80*80*2 </t>
  </si>
  <si>
    <t>ტრიბუნების მოწყობა</t>
  </si>
  <si>
    <t>განათების ბოძების მოწყობა</t>
  </si>
  <si>
    <t>სანათები</t>
  </si>
  <si>
    <t>კიბეების მოწყობა (80*80)</t>
  </si>
  <si>
    <t>კალათბურთის ფარების ბოძების მონტაჟი ( მილკვადრატი 250*250)</t>
  </si>
  <si>
    <t>მიწის მოჭრა ხელით , ბოძების დაბეტონება</t>
  </si>
  <si>
    <t>ლითონის კონსტრუქციის ღებვა ანტიკოროზიული საღებავით</t>
  </si>
  <si>
    <t>დასაჯდომებზე ფიცრების მოწყობა</t>
  </si>
  <si>
    <t>ფიცარი</t>
  </si>
  <si>
    <t>ფიცრის გალაკვა</t>
  </si>
  <si>
    <t>ბეტონის დასხმა მოედანზე მოპრიალებით</t>
  </si>
  <si>
    <t>მომსახურება</t>
  </si>
  <si>
    <t>სარინელის მოწყობა სტადიონის ირგვლივ</t>
  </si>
  <si>
    <t xml:space="preserve">                                                                       სტადიონი</t>
  </si>
  <si>
    <t>ქ.ოზურგეთი სტადიონის სამშენებლო სარემონტო მომსახურება</t>
  </si>
  <si>
    <t>ღობის სვეტების მოწყობა ( 80*80*3 მილკვადრატი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</si>
</sst>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8" fillId="0" borderId="0"/>
    <xf numFmtId="0" fontId="3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">
    <cellStyle name="Normal" xfId="0" builtinId="0"/>
    <cellStyle name="Normal 17 3" xfId="1" xr:uid="{00000000-0005-0000-0000-000001000000}"/>
    <cellStyle name="Normal 29 3" xfId="4" xr:uid="{FB8E72C2-84E7-44E9-AD71-D2002F382421}"/>
    <cellStyle name="Normal 53" xfId="3" xr:uid="{00000000-0005-0000-0000-000002000000}"/>
    <cellStyle name="Style 1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57</xdr:row>
      <xdr:rowOff>0</xdr:rowOff>
    </xdr:from>
    <xdr:to>
      <xdr:col>20</xdr:col>
      <xdr:colOff>133350</xdr:colOff>
      <xdr:row>57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57</xdr:row>
      <xdr:rowOff>0</xdr:rowOff>
    </xdr:from>
    <xdr:to>
      <xdr:col>23</xdr:col>
      <xdr:colOff>28575</xdr:colOff>
      <xdr:row>57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57</xdr:row>
      <xdr:rowOff>0</xdr:rowOff>
    </xdr:from>
    <xdr:to>
      <xdr:col>39</xdr:col>
      <xdr:colOff>161925</xdr:colOff>
      <xdr:row>60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57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57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57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57</xdr:row>
      <xdr:rowOff>0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011275" y="287750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57</xdr:row>
      <xdr:rowOff>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57</xdr:row>
      <xdr:rowOff>0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88"/>
  <sheetViews>
    <sheetView tabSelected="1" topLeftCell="A7" workbookViewId="0">
      <selection activeCell="F10" sqref="F10:L57"/>
    </sheetView>
  </sheetViews>
  <sheetFormatPr defaultRowHeight="15" x14ac:dyDescent="0.25"/>
  <cols>
    <col min="1" max="1" width="4" style="9" customWidth="1"/>
    <col min="2" max="2" width="57.42578125" style="10" customWidth="1"/>
    <col min="3" max="3" width="13.5703125" style="32" customWidth="1"/>
    <col min="4" max="4" width="10.42578125" style="32" customWidth="1"/>
    <col min="5" max="6" width="9.140625" style="32"/>
    <col min="7" max="7" width="9.42578125" style="32" bestFit="1" customWidth="1"/>
    <col min="8" max="11" width="9.140625" style="32"/>
    <col min="12" max="12" width="18.42578125" style="32" customWidth="1"/>
    <col min="13" max="16384" width="9.140625" style="9"/>
  </cols>
  <sheetData>
    <row r="2" spans="1:12" ht="63.75" customHeight="1" x14ac:dyDescent="0.25">
      <c r="B2" s="40" t="s">
        <v>63</v>
      </c>
      <c r="C2" s="40"/>
      <c r="D2" s="40"/>
    </row>
    <row r="4" spans="1:12" x14ac:dyDescent="0.25">
      <c r="D4" s="41" t="s">
        <v>11</v>
      </c>
      <c r="E4" s="41"/>
      <c r="F4" s="41"/>
    </row>
    <row r="6" spans="1:12" ht="50.25" customHeight="1" x14ac:dyDescent="0.25">
      <c r="A6" s="48" t="s">
        <v>9</v>
      </c>
      <c r="B6" s="42" t="s">
        <v>0</v>
      </c>
      <c r="C6" s="42" t="s">
        <v>1</v>
      </c>
      <c r="D6" s="44" t="s">
        <v>2</v>
      </c>
      <c r="E6" s="45"/>
      <c r="F6" s="44" t="s">
        <v>5</v>
      </c>
      <c r="G6" s="45"/>
      <c r="H6" s="44" t="s">
        <v>8</v>
      </c>
      <c r="I6" s="45"/>
      <c r="J6" s="46" t="s">
        <v>10</v>
      </c>
      <c r="K6" s="47"/>
      <c r="L6" s="42" t="s">
        <v>7</v>
      </c>
    </row>
    <row r="7" spans="1:12" ht="80.25" customHeight="1" x14ac:dyDescent="0.25">
      <c r="A7" s="48"/>
      <c r="B7" s="43"/>
      <c r="C7" s="43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43"/>
    </row>
    <row r="8" spans="1:12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2" x14ac:dyDescent="0.25">
      <c r="A9" s="49" t="s">
        <v>62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x14ac:dyDescent="0.25">
      <c r="A10" s="38">
        <v>1</v>
      </c>
      <c r="B10" s="36" t="s">
        <v>33</v>
      </c>
      <c r="C10" s="2" t="s">
        <v>25</v>
      </c>
      <c r="D10" s="2"/>
      <c r="E10" s="2">
        <v>450</v>
      </c>
      <c r="F10" s="34"/>
      <c r="G10" s="34"/>
      <c r="H10" s="34"/>
      <c r="I10" s="34"/>
      <c r="J10" s="34"/>
      <c r="K10" s="34"/>
      <c r="L10" s="34"/>
    </row>
    <row r="11" spans="1:12" x14ac:dyDescent="0.25">
      <c r="A11" s="39"/>
      <c r="B11" s="33" t="s">
        <v>32</v>
      </c>
      <c r="C11" s="2" t="s">
        <v>26</v>
      </c>
      <c r="D11" s="2"/>
      <c r="E11" s="2">
        <v>2</v>
      </c>
      <c r="F11" s="34"/>
      <c r="G11" s="34"/>
      <c r="H11" s="34"/>
      <c r="I11" s="34"/>
      <c r="J11" s="34"/>
      <c r="K11" s="34"/>
      <c r="L11" s="34"/>
    </row>
    <row r="12" spans="1:12" x14ac:dyDescent="0.25">
      <c r="A12" s="39"/>
      <c r="B12" s="33" t="s">
        <v>34</v>
      </c>
      <c r="C12" s="2" t="s">
        <v>25</v>
      </c>
      <c r="D12" s="2">
        <v>1.4</v>
      </c>
      <c r="E12" s="2">
        <f>E10*D12</f>
        <v>630</v>
      </c>
      <c r="F12" s="35"/>
      <c r="G12" s="34"/>
      <c r="H12" s="34"/>
      <c r="I12" s="34"/>
      <c r="J12" s="34"/>
      <c r="K12" s="34"/>
      <c r="L12" s="34"/>
    </row>
    <row r="13" spans="1:12" x14ac:dyDescent="0.25">
      <c r="A13" s="39"/>
      <c r="B13" s="33" t="s">
        <v>35</v>
      </c>
      <c r="C13" s="2" t="s">
        <v>25</v>
      </c>
      <c r="D13" s="2"/>
      <c r="E13" s="2">
        <v>520</v>
      </c>
      <c r="F13" s="34"/>
      <c r="G13" s="34"/>
      <c r="H13" s="34"/>
      <c r="I13" s="34"/>
      <c r="J13" s="34"/>
      <c r="K13" s="34"/>
      <c r="L13" s="34"/>
    </row>
    <row r="14" spans="1:12" x14ac:dyDescent="0.25">
      <c r="A14" s="39"/>
      <c r="B14" s="33" t="s">
        <v>27</v>
      </c>
      <c r="C14" s="2" t="s">
        <v>25</v>
      </c>
      <c r="D14" s="2"/>
      <c r="E14" s="2">
        <v>520</v>
      </c>
      <c r="F14" s="34"/>
      <c r="G14" s="23"/>
      <c r="H14" s="34"/>
      <c r="I14" s="34"/>
      <c r="J14" s="34"/>
      <c r="K14" s="34"/>
      <c r="L14" s="34"/>
    </row>
    <row r="15" spans="1:12" x14ac:dyDescent="0.25">
      <c r="A15" s="39"/>
      <c r="B15" s="33" t="s">
        <v>28</v>
      </c>
      <c r="C15" s="2" t="s">
        <v>26</v>
      </c>
      <c r="D15" s="2"/>
      <c r="E15" s="2">
        <v>2</v>
      </c>
      <c r="F15" s="34"/>
      <c r="G15" s="34"/>
      <c r="H15" s="34"/>
      <c r="I15" s="34"/>
      <c r="J15" s="34"/>
      <c r="K15" s="34"/>
      <c r="L15" s="34"/>
    </row>
    <row r="16" spans="1:12" x14ac:dyDescent="0.25">
      <c r="A16" s="39"/>
      <c r="B16" s="33" t="s">
        <v>36</v>
      </c>
      <c r="C16" s="2" t="s">
        <v>25</v>
      </c>
      <c r="D16" s="2"/>
      <c r="E16" s="34">
        <v>14.4</v>
      </c>
      <c r="F16" s="34"/>
      <c r="G16" s="34"/>
      <c r="H16" s="34"/>
      <c r="I16" s="34"/>
      <c r="J16" s="34"/>
      <c r="K16" s="34"/>
      <c r="L16" s="34"/>
    </row>
    <row r="17" spans="1:12" x14ac:dyDescent="0.25">
      <c r="A17" s="39"/>
      <c r="B17" s="33" t="s">
        <v>32</v>
      </c>
      <c r="C17" s="2" t="s">
        <v>26</v>
      </c>
      <c r="D17" s="2"/>
      <c r="E17" s="2">
        <v>1</v>
      </c>
      <c r="F17" s="34"/>
      <c r="G17" s="34"/>
      <c r="H17" s="34"/>
      <c r="I17" s="34"/>
      <c r="J17" s="34"/>
      <c r="K17" s="34"/>
      <c r="L17" s="34"/>
    </row>
    <row r="18" spans="1:12" x14ac:dyDescent="0.25">
      <c r="A18" s="39"/>
      <c r="B18" s="33" t="s">
        <v>37</v>
      </c>
      <c r="C18" s="2" t="s">
        <v>25</v>
      </c>
      <c r="D18" s="2"/>
      <c r="E18" s="34">
        <v>14</v>
      </c>
      <c r="F18" s="34"/>
      <c r="G18" s="34"/>
      <c r="H18" s="34"/>
      <c r="I18" s="34"/>
      <c r="J18" s="34"/>
      <c r="K18" s="34"/>
      <c r="L18" s="34"/>
    </row>
    <row r="19" spans="1:12" x14ac:dyDescent="0.25">
      <c r="A19" s="39"/>
      <c r="B19" s="33" t="s">
        <v>29</v>
      </c>
      <c r="C19" s="2" t="s">
        <v>25</v>
      </c>
      <c r="D19" s="2"/>
      <c r="E19" s="34">
        <v>14</v>
      </c>
      <c r="F19" s="34"/>
      <c r="G19" s="23"/>
      <c r="H19" s="34"/>
      <c r="I19" s="34"/>
      <c r="J19" s="34"/>
      <c r="K19" s="34"/>
      <c r="L19" s="34"/>
    </row>
    <row r="20" spans="1:12" x14ac:dyDescent="0.25">
      <c r="A20" s="39"/>
      <c r="B20" s="33" t="s">
        <v>38</v>
      </c>
      <c r="C20" s="2" t="s">
        <v>16</v>
      </c>
      <c r="D20" s="2"/>
      <c r="E20" s="34">
        <v>0.5</v>
      </c>
      <c r="F20" s="34"/>
      <c r="G20" s="23"/>
      <c r="H20" s="34"/>
      <c r="I20" s="34"/>
      <c r="J20" s="34"/>
      <c r="K20" s="34"/>
      <c r="L20" s="34"/>
    </row>
    <row r="21" spans="1:12" x14ac:dyDescent="0.25">
      <c r="A21" s="39"/>
      <c r="B21" s="33" t="s">
        <v>24</v>
      </c>
      <c r="C21" s="2" t="s">
        <v>12</v>
      </c>
      <c r="D21" s="2"/>
      <c r="E21" s="34">
        <v>1</v>
      </c>
      <c r="F21" s="34"/>
      <c r="G21" s="23"/>
      <c r="H21" s="34"/>
      <c r="I21" s="34"/>
      <c r="J21" s="34"/>
      <c r="K21" s="34"/>
      <c r="L21" s="34"/>
    </row>
    <row r="22" spans="1:12" x14ac:dyDescent="0.25">
      <c r="A22" s="39"/>
      <c r="B22" s="33" t="s">
        <v>39</v>
      </c>
      <c r="C22" s="2" t="s">
        <v>13</v>
      </c>
      <c r="D22" s="2"/>
      <c r="E22" s="34">
        <v>120</v>
      </c>
      <c r="F22" s="34"/>
      <c r="G22" s="34"/>
      <c r="H22" s="34"/>
      <c r="I22" s="34"/>
      <c r="J22" s="34"/>
      <c r="K22" s="34"/>
      <c r="L22" s="34"/>
    </row>
    <row r="23" spans="1:12" x14ac:dyDescent="0.25">
      <c r="A23" s="39"/>
      <c r="B23" s="33" t="s">
        <v>29</v>
      </c>
      <c r="C23" s="2" t="s">
        <v>25</v>
      </c>
      <c r="D23" s="2"/>
      <c r="E23" s="34">
        <v>12</v>
      </c>
      <c r="F23" s="34"/>
      <c r="G23" s="23"/>
      <c r="H23" s="34"/>
      <c r="I23" s="34"/>
      <c r="J23" s="34"/>
      <c r="K23" s="34"/>
      <c r="L23" s="34"/>
    </row>
    <row r="24" spans="1:12" x14ac:dyDescent="0.25">
      <c r="A24" s="39"/>
      <c r="B24" s="33" t="s">
        <v>38</v>
      </c>
      <c r="C24" s="2" t="s">
        <v>16</v>
      </c>
      <c r="D24" s="2"/>
      <c r="E24" s="34">
        <v>0.6</v>
      </c>
      <c r="F24" s="34"/>
      <c r="G24" s="23"/>
      <c r="H24" s="34"/>
      <c r="I24" s="34"/>
      <c r="J24" s="34"/>
      <c r="K24" s="34"/>
      <c r="L24" s="34"/>
    </row>
    <row r="25" spans="1:12" x14ac:dyDescent="0.25">
      <c r="A25" s="39"/>
      <c r="B25" s="33" t="s">
        <v>40</v>
      </c>
      <c r="C25" s="2" t="s">
        <v>16</v>
      </c>
      <c r="D25" s="2"/>
      <c r="E25" s="34">
        <v>0.1</v>
      </c>
      <c r="F25" s="34"/>
      <c r="G25" s="23"/>
      <c r="H25" s="34"/>
      <c r="I25" s="34"/>
      <c r="J25" s="34"/>
      <c r="K25" s="34"/>
      <c r="L25" s="34"/>
    </row>
    <row r="26" spans="1:12" x14ac:dyDescent="0.25">
      <c r="A26" s="39"/>
      <c r="B26" s="33" t="s">
        <v>41</v>
      </c>
      <c r="C26" s="2"/>
      <c r="D26" s="2"/>
      <c r="E26" s="34"/>
      <c r="F26" s="34"/>
      <c r="G26" s="34"/>
      <c r="H26" s="34"/>
      <c r="I26" s="34"/>
      <c r="J26" s="34"/>
      <c r="K26" s="34"/>
      <c r="L26" s="34"/>
    </row>
    <row r="27" spans="1:12" x14ac:dyDescent="0.25">
      <c r="A27" s="39"/>
      <c r="B27" s="33" t="s">
        <v>42</v>
      </c>
      <c r="C27" s="2" t="s">
        <v>15</v>
      </c>
      <c r="D27" s="2"/>
      <c r="E27" s="34">
        <v>240</v>
      </c>
      <c r="F27" s="34"/>
      <c r="G27" s="23"/>
      <c r="H27" s="34"/>
      <c r="I27" s="34"/>
      <c r="J27" s="34"/>
      <c r="K27" s="34"/>
      <c r="L27" s="34"/>
    </row>
    <row r="28" spans="1:12" x14ac:dyDescent="0.25">
      <c r="A28" s="39"/>
      <c r="B28" s="33" t="s">
        <v>64</v>
      </c>
      <c r="C28" s="2" t="s">
        <v>13</v>
      </c>
      <c r="D28" s="2"/>
      <c r="E28" s="34">
        <v>240</v>
      </c>
      <c r="F28" s="34"/>
      <c r="G28" s="23"/>
      <c r="H28" s="34"/>
      <c r="I28" s="34"/>
      <c r="J28" s="34"/>
      <c r="K28" s="34"/>
      <c r="L28" s="34"/>
    </row>
    <row r="29" spans="1:12" x14ac:dyDescent="0.25">
      <c r="A29" s="39"/>
      <c r="B29" s="33" t="s">
        <v>43</v>
      </c>
      <c r="C29" s="2" t="s">
        <v>13</v>
      </c>
      <c r="D29" s="2"/>
      <c r="E29" s="34">
        <v>480</v>
      </c>
      <c r="F29" s="34"/>
      <c r="G29" s="23"/>
      <c r="H29" s="34"/>
      <c r="I29" s="34"/>
      <c r="J29" s="34"/>
      <c r="K29" s="34"/>
      <c r="L29" s="34"/>
    </row>
    <row r="30" spans="1:12" x14ac:dyDescent="0.25">
      <c r="A30" s="39"/>
      <c r="B30" s="33" t="s">
        <v>44</v>
      </c>
      <c r="C30" s="2" t="s">
        <v>26</v>
      </c>
      <c r="D30" s="2"/>
      <c r="E30" s="34">
        <v>2</v>
      </c>
      <c r="F30" s="34"/>
      <c r="G30" s="34"/>
      <c r="H30" s="34"/>
      <c r="I30" s="34"/>
      <c r="J30" s="34"/>
      <c r="K30" s="34"/>
      <c r="L30" s="34"/>
    </row>
    <row r="31" spans="1:12" x14ac:dyDescent="0.25">
      <c r="A31" s="39"/>
      <c r="B31" s="33" t="s">
        <v>45</v>
      </c>
      <c r="C31" s="2" t="s">
        <v>26</v>
      </c>
      <c r="D31" s="2"/>
      <c r="E31" s="34">
        <v>2</v>
      </c>
      <c r="F31" s="34"/>
      <c r="G31" s="34"/>
      <c r="H31" s="34"/>
      <c r="I31" s="34"/>
      <c r="J31" s="34"/>
      <c r="K31" s="34"/>
      <c r="L31" s="34"/>
    </row>
    <row r="32" spans="1:12" x14ac:dyDescent="0.25">
      <c r="A32" s="39"/>
      <c r="B32" s="33" t="s">
        <v>46</v>
      </c>
      <c r="C32" s="2" t="s">
        <v>14</v>
      </c>
      <c r="D32" s="2"/>
      <c r="E32" s="34">
        <v>630</v>
      </c>
      <c r="F32" s="34"/>
      <c r="G32" s="23"/>
      <c r="H32" s="34"/>
      <c r="I32" s="34"/>
      <c r="J32" s="34"/>
      <c r="K32" s="34"/>
      <c r="L32" s="34"/>
    </row>
    <row r="33" spans="1:12" x14ac:dyDescent="0.25">
      <c r="A33" s="39"/>
      <c r="B33" s="33" t="s">
        <v>47</v>
      </c>
      <c r="C33" s="2" t="s">
        <v>13</v>
      </c>
      <c r="D33" s="2"/>
      <c r="E33" s="34">
        <v>132</v>
      </c>
      <c r="F33" s="34"/>
      <c r="G33" s="34"/>
      <c r="H33" s="34"/>
      <c r="I33" s="34"/>
      <c r="J33" s="34"/>
      <c r="K33" s="34"/>
      <c r="L33" s="34"/>
    </row>
    <row r="34" spans="1:12" x14ac:dyDescent="0.25">
      <c r="A34" s="39"/>
      <c r="B34" s="33" t="s">
        <v>48</v>
      </c>
      <c r="C34" s="2" t="s">
        <v>13</v>
      </c>
      <c r="D34" s="2"/>
      <c r="E34" s="34">
        <v>132</v>
      </c>
      <c r="F34" s="34"/>
      <c r="G34" s="23"/>
      <c r="H34" s="34"/>
      <c r="I34" s="34"/>
      <c r="J34" s="34"/>
      <c r="K34" s="34"/>
      <c r="L34" s="34"/>
    </row>
    <row r="35" spans="1:12" x14ac:dyDescent="0.25">
      <c r="A35" s="39"/>
      <c r="B35" s="33" t="s">
        <v>49</v>
      </c>
      <c r="C35" s="2"/>
      <c r="D35" s="2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39"/>
      <c r="B36" s="33" t="s">
        <v>48</v>
      </c>
      <c r="C36" s="2" t="s">
        <v>13</v>
      </c>
      <c r="D36" s="2"/>
      <c r="E36" s="34">
        <v>660</v>
      </c>
      <c r="F36" s="34"/>
      <c r="G36" s="23"/>
      <c r="H36" s="34"/>
      <c r="I36" s="34"/>
      <c r="J36" s="34"/>
      <c r="K36" s="34"/>
      <c r="L36" s="34"/>
    </row>
    <row r="37" spans="1:12" x14ac:dyDescent="0.25">
      <c r="A37" s="39"/>
      <c r="B37" s="33" t="s">
        <v>50</v>
      </c>
      <c r="C37" s="2" t="s">
        <v>15</v>
      </c>
      <c r="D37" s="2"/>
      <c r="E37" s="34">
        <v>5</v>
      </c>
      <c r="F37" s="34"/>
      <c r="G37" s="23"/>
      <c r="H37" s="34"/>
      <c r="I37" s="34"/>
      <c r="J37" s="34"/>
      <c r="K37" s="34"/>
      <c r="L37" s="34"/>
    </row>
    <row r="38" spans="1:12" x14ac:dyDescent="0.25">
      <c r="A38" s="39"/>
      <c r="B38" s="33" t="s">
        <v>51</v>
      </c>
      <c r="C38" s="2" t="s">
        <v>15</v>
      </c>
      <c r="D38" s="2"/>
      <c r="E38" s="34">
        <v>5</v>
      </c>
      <c r="F38" s="37"/>
      <c r="G38" s="23"/>
      <c r="H38" s="34"/>
      <c r="I38" s="34"/>
      <c r="J38" s="34"/>
      <c r="K38" s="34"/>
      <c r="L38" s="34"/>
    </row>
    <row r="39" spans="1:12" x14ac:dyDescent="0.25">
      <c r="A39" s="39"/>
      <c r="B39" s="33" t="s">
        <v>52</v>
      </c>
      <c r="C39" s="2" t="s">
        <v>13</v>
      </c>
      <c r="D39" s="2"/>
      <c r="E39" s="34">
        <v>24</v>
      </c>
      <c r="F39" s="34"/>
      <c r="G39" s="23"/>
      <c r="H39" s="34"/>
      <c r="I39" s="34"/>
      <c r="J39" s="34"/>
      <c r="K39" s="34"/>
      <c r="L39" s="34"/>
    </row>
    <row r="40" spans="1:12" x14ac:dyDescent="0.25">
      <c r="A40" s="39"/>
      <c r="B40" s="33" t="s">
        <v>53</v>
      </c>
      <c r="C40" s="2" t="s">
        <v>13</v>
      </c>
      <c r="D40" s="2"/>
      <c r="E40" s="34">
        <v>12</v>
      </c>
      <c r="F40" s="34"/>
      <c r="G40" s="23"/>
      <c r="H40" s="34"/>
      <c r="I40" s="34"/>
      <c r="J40" s="34"/>
      <c r="K40" s="34"/>
      <c r="L40" s="34"/>
    </row>
    <row r="41" spans="1:12" x14ac:dyDescent="0.25">
      <c r="A41" s="39"/>
      <c r="B41" s="33" t="s">
        <v>54</v>
      </c>
      <c r="C41" s="2" t="s">
        <v>25</v>
      </c>
      <c r="D41" s="2"/>
      <c r="E41" s="34"/>
      <c r="F41" s="34"/>
      <c r="G41" s="34"/>
      <c r="H41" s="34"/>
      <c r="I41" s="34"/>
      <c r="J41" s="34"/>
      <c r="K41" s="34"/>
      <c r="L41" s="34"/>
    </row>
    <row r="42" spans="1:12" x14ac:dyDescent="0.25">
      <c r="A42" s="39"/>
      <c r="B42" s="33" t="s">
        <v>44</v>
      </c>
      <c r="C42" s="2" t="s">
        <v>26</v>
      </c>
      <c r="D42" s="2"/>
      <c r="E42" s="34">
        <v>1</v>
      </c>
      <c r="F42" s="34"/>
      <c r="G42" s="34"/>
      <c r="H42" s="34"/>
      <c r="I42" s="34"/>
      <c r="J42" s="34"/>
      <c r="K42" s="34"/>
      <c r="L42" s="34"/>
    </row>
    <row r="43" spans="1:12" x14ac:dyDescent="0.25">
      <c r="A43" s="39"/>
      <c r="B43" s="33" t="s">
        <v>29</v>
      </c>
      <c r="C43" s="2" t="s">
        <v>25</v>
      </c>
      <c r="D43" s="2"/>
      <c r="E43" s="34">
        <v>1.5</v>
      </c>
      <c r="F43" s="34"/>
      <c r="G43" s="23"/>
      <c r="H43" s="34"/>
      <c r="I43" s="34"/>
      <c r="J43" s="34"/>
      <c r="K43" s="34"/>
      <c r="L43" s="34"/>
    </row>
    <row r="44" spans="1:12" x14ac:dyDescent="0.25">
      <c r="A44" s="39"/>
      <c r="B44" s="33" t="s">
        <v>55</v>
      </c>
      <c r="C44" s="2" t="s">
        <v>14</v>
      </c>
      <c r="D44" s="2"/>
      <c r="E44" s="34">
        <v>1350</v>
      </c>
      <c r="F44" s="9"/>
      <c r="G44" s="9"/>
      <c r="H44" s="34"/>
      <c r="I44" s="23"/>
      <c r="J44" s="34"/>
      <c r="K44" s="34"/>
      <c r="L44" s="34"/>
    </row>
    <row r="45" spans="1:12" x14ac:dyDescent="0.25">
      <c r="A45" s="39"/>
      <c r="B45" s="33" t="s">
        <v>30</v>
      </c>
      <c r="C45" s="2" t="s">
        <v>17</v>
      </c>
      <c r="D45" s="2">
        <v>0.4</v>
      </c>
      <c r="E45" s="34">
        <f>E44*D45</f>
        <v>540</v>
      </c>
      <c r="F45" s="34"/>
      <c r="G45" s="23"/>
      <c r="H45" s="34"/>
      <c r="I45" s="34"/>
      <c r="J45" s="34"/>
      <c r="K45" s="34"/>
      <c r="L45" s="34"/>
    </row>
    <row r="46" spans="1:12" x14ac:dyDescent="0.25">
      <c r="A46" s="39"/>
      <c r="B46" s="33" t="s">
        <v>56</v>
      </c>
      <c r="C46" s="2" t="s">
        <v>13</v>
      </c>
      <c r="D46" s="2"/>
      <c r="E46" s="34">
        <v>108</v>
      </c>
      <c r="F46" s="9"/>
      <c r="G46" s="34"/>
      <c r="H46" s="34"/>
      <c r="I46" s="23"/>
      <c r="J46" s="34"/>
      <c r="K46" s="34"/>
      <c r="L46" s="34"/>
    </row>
    <row r="47" spans="1:12" x14ac:dyDescent="0.25">
      <c r="A47" s="39"/>
      <c r="B47" s="33" t="s">
        <v>57</v>
      </c>
      <c r="C47" s="2" t="s">
        <v>25</v>
      </c>
      <c r="D47" s="2"/>
      <c r="E47" s="34">
        <v>2.7</v>
      </c>
      <c r="F47" s="34"/>
      <c r="G47" s="23"/>
      <c r="H47" s="34"/>
      <c r="I47" s="34"/>
      <c r="J47" s="34"/>
      <c r="K47" s="34"/>
      <c r="L47" s="34"/>
    </row>
    <row r="48" spans="1:12" x14ac:dyDescent="0.25">
      <c r="A48" s="39"/>
      <c r="B48" s="33" t="s">
        <v>58</v>
      </c>
      <c r="C48" s="2" t="s">
        <v>14</v>
      </c>
      <c r="D48" s="2"/>
      <c r="E48" s="34">
        <v>110</v>
      </c>
      <c r="F48" s="34"/>
      <c r="G48" s="23"/>
      <c r="H48" s="34"/>
      <c r="I48" s="23"/>
      <c r="J48" s="34"/>
      <c r="K48" s="34"/>
      <c r="L48" s="34"/>
    </row>
    <row r="49" spans="1:12" x14ac:dyDescent="0.25">
      <c r="A49" s="39"/>
      <c r="B49" s="33" t="s">
        <v>59</v>
      </c>
      <c r="C49" s="2" t="s">
        <v>14</v>
      </c>
      <c r="D49" s="2"/>
      <c r="E49" s="34">
        <v>734</v>
      </c>
      <c r="F49" s="9"/>
      <c r="G49" s="9"/>
      <c r="H49" s="34"/>
      <c r="I49" s="23"/>
      <c r="J49" s="34"/>
      <c r="K49" s="34"/>
      <c r="L49" s="34"/>
    </row>
    <row r="50" spans="1:12" x14ac:dyDescent="0.25">
      <c r="A50" s="39"/>
      <c r="B50" s="33" t="s">
        <v>29</v>
      </c>
      <c r="C50" s="2" t="s">
        <v>25</v>
      </c>
      <c r="D50" s="2"/>
      <c r="E50" s="34">
        <v>110</v>
      </c>
      <c r="F50" s="34"/>
      <c r="G50" s="23"/>
      <c r="H50" s="34"/>
      <c r="I50" s="34"/>
      <c r="J50" s="34"/>
      <c r="K50" s="34"/>
      <c r="L50" s="34"/>
    </row>
    <row r="51" spans="1:12" x14ac:dyDescent="0.25">
      <c r="A51" s="39"/>
      <c r="B51" s="33" t="s">
        <v>38</v>
      </c>
      <c r="C51" s="2" t="s">
        <v>16</v>
      </c>
      <c r="D51" s="2"/>
      <c r="E51" s="34">
        <v>7.3</v>
      </c>
      <c r="F51" s="34"/>
      <c r="G51" s="23"/>
      <c r="H51" s="34"/>
      <c r="I51" s="34"/>
      <c r="J51" s="34"/>
      <c r="K51" s="34"/>
      <c r="L51" s="34"/>
    </row>
    <row r="52" spans="1:12" x14ac:dyDescent="0.25">
      <c r="A52" s="39"/>
      <c r="B52" s="33" t="s">
        <v>31</v>
      </c>
      <c r="C52" s="2" t="s">
        <v>60</v>
      </c>
      <c r="D52" s="2"/>
      <c r="E52" s="34">
        <v>110</v>
      </c>
      <c r="F52" s="34"/>
      <c r="G52" s="34"/>
      <c r="H52" s="34"/>
      <c r="I52" s="34"/>
      <c r="J52" s="34"/>
      <c r="K52" s="34"/>
      <c r="L52" s="34"/>
    </row>
    <row r="53" spans="1:12" x14ac:dyDescent="0.25">
      <c r="A53" s="39"/>
      <c r="B53" s="33" t="s">
        <v>24</v>
      </c>
      <c r="C53" s="2" t="s">
        <v>12</v>
      </c>
      <c r="D53" s="2"/>
      <c r="E53" s="34">
        <v>1</v>
      </c>
      <c r="F53" s="34"/>
      <c r="G53" s="23"/>
      <c r="H53" s="34"/>
      <c r="I53" s="34"/>
      <c r="J53" s="34"/>
      <c r="K53" s="34"/>
      <c r="L53" s="34"/>
    </row>
    <row r="54" spans="1:12" x14ac:dyDescent="0.25">
      <c r="A54" s="39"/>
      <c r="B54" s="33" t="s">
        <v>61</v>
      </c>
      <c r="C54" s="2" t="s">
        <v>14</v>
      </c>
      <c r="D54" s="2"/>
      <c r="E54" s="34">
        <v>165</v>
      </c>
      <c r="F54" s="34"/>
      <c r="G54" s="34"/>
      <c r="H54" s="34"/>
      <c r="I54" s="23"/>
      <c r="J54" s="34"/>
      <c r="K54" s="34"/>
      <c r="L54" s="34"/>
    </row>
    <row r="55" spans="1:12" x14ac:dyDescent="0.25">
      <c r="A55" s="39"/>
      <c r="B55" s="33" t="s">
        <v>29</v>
      </c>
      <c r="C55" s="2" t="s">
        <v>25</v>
      </c>
      <c r="D55" s="2"/>
      <c r="E55" s="34">
        <v>24.75</v>
      </c>
      <c r="F55" s="34"/>
      <c r="G55" s="23"/>
      <c r="H55" s="34"/>
      <c r="I55" s="34"/>
      <c r="J55" s="34"/>
      <c r="K55" s="34"/>
      <c r="L55" s="34"/>
    </row>
    <row r="56" spans="1:12" x14ac:dyDescent="0.25">
      <c r="A56" s="39"/>
      <c r="B56" s="33" t="s">
        <v>38</v>
      </c>
      <c r="C56" s="2" t="s">
        <v>16</v>
      </c>
      <c r="D56" s="2"/>
      <c r="E56" s="34">
        <v>1.65</v>
      </c>
      <c r="F56" s="34"/>
      <c r="G56" s="23"/>
      <c r="H56" s="34"/>
      <c r="I56" s="34"/>
      <c r="J56" s="34"/>
      <c r="K56" s="34"/>
      <c r="L56" s="34"/>
    </row>
    <row r="57" spans="1:12" x14ac:dyDescent="0.25">
      <c r="A57" s="39"/>
      <c r="B57" s="33" t="s">
        <v>24</v>
      </c>
      <c r="C57" s="2" t="s">
        <v>12</v>
      </c>
      <c r="D57" s="2"/>
      <c r="E57" s="34">
        <v>1</v>
      </c>
      <c r="F57" s="34"/>
      <c r="G57" s="23"/>
      <c r="H57" s="34"/>
      <c r="I57" s="34"/>
      <c r="J57" s="34"/>
      <c r="K57" s="34"/>
      <c r="L57" s="34"/>
    </row>
    <row r="58" spans="1:12" x14ac:dyDescent="0.25">
      <c r="A58" s="3"/>
      <c r="B58" s="11" t="s">
        <v>7</v>
      </c>
      <c r="C58" s="12"/>
      <c r="D58" s="13"/>
      <c r="E58" s="14"/>
      <c r="F58" s="15"/>
      <c r="G58" s="15">
        <f>SUM(G9:G57)</f>
        <v>0</v>
      </c>
      <c r="H58" s="15"/>
      <c r="I58" s="15"/>
      <c r="J58" s="15"/>
      <c r="K58" s="15"/>
      <c r="L58" s="15">
        <f>SUM(L9:L57)</f>
        <v>0</v>
      </c>
    </row>
    <row r="59" spans="1:12" x14ac:dyDescent="0.25">
      <c r="A59" s="3"/>
      <c r="B59" s="6" t="s">
        <v>18</v>
      </c>
      <c r="C59" s="16">
        <v>0.05</v>
      </c>
      <c r="D59" s="13"/>
      <c r="E59" s="14"/>
      <c r="F59" s="15"/>
      <c r="G59" s="15"/>
      <c r="H59" s="15"/>
      <c r="I59" s="15"/>
      <c r="J59" s="15"/>
      <c r="K59" s="15"/>
      <c r="L59" s="7">
        <f>G58*C59</f>
        <v>0</v>
      </c>
    </row>
    <row r="60" spans="1:12" x14ac:dyDescent="0.25">
      <c r="A60" s="3"/>
      <c r="B60" s="17" t="s">
        <v>7</v>
      </c>
      <c r="C60" s="16"/>
      <c r="D60" s="13"/>
      <c r="E60" s="14"/>
      <c r="F60" s="15"/>
      <c r="G60" s="15"/>
      <c r="H60" s="15"/>
      <c r="I60" s="15"/>
      <c r="J60" s="15"/>
      <c r="K60" s="15"/>
      <c r="L60" s="7">
        <f>L59+L58</f>
        <v>0</v>
      </c>
    </row>
    <row r="61" spans="1:12" x14ac:dyDescent="0.25">
      <c r="A61" s="3"/>
      <c r="B61" s="18" t="s">
        <v>19</v>
      </c>
      <c r="C61" s="19">
        <v>0.1</v>
      </c>
      <c r="D61" s="13"/>
      <c r="E61" s="14"/>
      <c r="F61" s="15"/>
      <c r="G61" s="15"/>
      <c r="H61" s="15"/>
      <c r="I61" s="15"/>
      <c r="J61" s="15"/>
      <c r="K61" s="15"/>
      <c r="L61" s="7">
        <f>L60*C61</f>
        <v>0</v>
      </c>
    </row>
    <row r="62" spans="1:12" x14ac:dyDescent="0.25">
      <c r="A62" s="3"/>
      <c r="B62" s="17" t="s">
        <v>7</v>
      </c>
      <c r="C62" s="19"/>
      <c r="D62" s="13"/>
      <c r="E62" s="14"/>
      <c r="F62" s="15"/>
      <c r="G62" s="15"/>
      <c r="H62" s="15"/>
      <c r="I62" s="15"/>
      <c r="J62" s="15"/>
      <c r="K62" s="15"/>
      <c r="L62" s="7">
        <f>L61+L60</f>
        <v>0</v>
      </c>
    </row>
    <row r="63" spans="1:12" x14ac:dyDescent="0.25">
      <c r="A63" s="3"/>
      <c r="B63" s="20" t="s">
        <v>20</v>
      </c>
      <c r="C63" s="16">
        <v>0.08</v>
      </c>
      <c r="D63" s="6"/>
      <c r="E63" s="21"/>
      <c r="F63" s="20"/>
      <c r="G63" s="22"/>
      <c r="H63" s="22"/>
      <c r="I63" s="22"/>
      <c r="J63" s="22"/>
      <c r="K63" s="22"/>
      <c r="L63" s="23">
        <f>L62*C63</f>
        <v>0</v>
      </c>
    </row>
    <row r="64" spans="1:12" x14ac:dyDescent="0.25">
      <c r="A64" s="3"/>
      <c r="B64" s="17" t="s">
        <v>7</v>
      </c>
      <c r="C64" s="24"/>
      <c r="D64" s="24"/>
      <c r="E64" s="24"/>
      <c r="F64" s="24"/>
      <c r="G64" s="25"/>
      <c r="H64" s="25"/>
      <c r="I64" s="25"/>
      <c r="J64" s="25"/>
      <c r="K64" s="25"/>
      <c r="L64" s="8">
        <f>SUM(L62:L63)</f>
        <v>0</v>
      </c>
    </row>
    <row r="65" spans="1:12" x14ac:dyDescent="0.25">
      <c r="A65" s="3"/>
      <c r="B65" s="26" t="s">
        <v>21</v>
      </c>
      <c r="C65" s="27">
        <v>0.05</v>
      </c>
      <c r="D65" s="28"/>
      <c r="E65" s="28"/>
      <c r="F65" s="28"/>
      <c r="G65" s="28"/>
      <c r="H65" s="28"/>
      <c r="I65" s="28"/>
      <c r="J65" s="28"/>
      <c r="K65" s="28"/>
      <c r="L65" s="8">
        <f>L64*C65</f>
        <v>0</v>
      </c>
    </row>
    <row r="66" spans="1:12" x14ac:dyDescent="0.25">
      <c r="A66" s="3"/>
      <c r="B66" s="17" t="s">
        <v>7</v>
      </c>
      <c r="C66" s="29"/>
      <c r="D66" s="28"/>
      <c r="E66" s="28"/>
      <c r="F66" s="28"/>
      <c r="G66" s="28"/>
      <c r="H66" s="28"/>
      <c r="I66" s="28"/>
      <c r="J66" s="28"/>
      <c r="K66" s="28"/>
      <c r="L66" s="8">
        <f>SUM(L64:L65)</f>
        <v>0</v>
      </c>
    </row>
    <row r="67" spans="1:12" x14ac:dyDescent="0.25">
      <c r="A67" s="3"/>
      <c r="B67" s="26" t="s">
        <v>22</v>
      </c>
      <c r="C67" s="27">
        <v>0.18</v>
      </c>
      <c r="D67" s="28"/>
      <c r="E67" s="28"/>
      <c r="F67" s="28"/>
      <c r="G67" s="28"/>
      <c r="H67" s="28"/>
      <c r="I67" s="28"/>
      <c r="J67" s="28"/>
      <c r="K67" s="28"/>
      <c r="L67" s="8">
        <f>L66*C67</f>
        <v>0</v>
      </c>
    </row>
    <row r="68" spans="1:12" x14ac:dyDescent="0.25">
      <c r="A68" s="3"/>
      <c r="B68" s="28" t="s">
        <v>23</v>
      </c>
      <c r="C68" s="28"/>
      <c r="D68" s="28"/>
      <c r="E68" s="28"/>
      <c r="F68" s="28"/>
      <c r="G68" s="28"/>
      <c r="H68" s="28"/>
      <c r="I68" s="28"/>
      <c r="J68" s="28"/>
      <c r="K68" s="28"/>
      <c r="L68" s="30">
        <f>L67+L66</f>
        <v>0</v>
      </c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</sheetData>
  <autoFilter ref="B6:L68" xr:uid="{00000000-0009-0000-0000-000001000000}">
    <filterColumn colId="2" showButton="0"/>
    <filterColumn colId="4" showButton="0"/>
    <filterColumn colId="6" showButton="0"/>
    <filterColumn colId="8" showButton="0"/>
  </autoFilter>
  <mergeCells count="12">
    <mergeCell ref="J6:K6"/>
    <mergeCell ref="L6:L7"/>
    <mergeCell ref="H6:I6"/>
    <mergeCell ref="A6:A7"/>
    <mergeCell ref="A9:L9"/>
    <mergeCell ref="A10:A57"/>
    <mergeCell ref="B2:D2"/>
    <mergeCell ref="D4:F4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სტადიონი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2022-10-18T09:08:10Z</dcterms:modified>
</cp:coreProperties>
</file>